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  <sheet name="Лист1" sheetId="7" r:id="rId7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<sst xmlns="http://schemas.openxmlformats.org/spreadsheetml/2006/main" count="512" uniqueCount="153">
  <si>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</si>
  <si>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</si>
  <si>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</si>
  <si>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</si>
  <si>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</si>
  <si>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</si>
  <si>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</si>
  <si>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</si>
  <si>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</si>
  <si>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</si>
  <si>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</si>
  <si>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</si>
  <si>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</si>
  <si>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</si>
  <si>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</si>
  <si>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</si>
  <si>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</si>
  <si>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</si>
  <si>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</si>
  <si>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</si>
  <si>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</si>
  <si>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</si>
  <si>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</si>
  <si>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</si>
  <si>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</si>
  <si>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</si>
  <si>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</si>
  <si>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</si>
  <si>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</si>
  <si>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</si>
  <si>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</si>
  <si>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</si>
  <si>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</si>
  <si>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</si>
  <si>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</si>
  <si>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</si>
  <si>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</si>
  <si>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</si>
  <si>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</si>
  <si>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</si>
  <si>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</si>
  <si>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</si>
  <si>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</si>
  <si>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</si>
  <si>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</si>
  <si>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</si>
  <si>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</si>
  <si>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</si>
  <si>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</si>
  <si>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</si>
  <si>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</si>
  <si>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</si>
  <si>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</si>
  <si>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</si>
  <si>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</si>
  <si>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</si>
  <si>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</si>
  <si>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</si>
  <si>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</si>
  <si>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</si>
  <si>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</si>
  <si>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</si>
  <si>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</si>
  <si>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</si>
  <si>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</si>
  <si>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</si>
  <si>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</si>
  <si>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</si>
  <si>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</si>
  <si>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</si>
  <si>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</si>
  <si>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</si>
  <si>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</si>
  <si>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</si>
  <si>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</si>
  <si>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</si>
  <si>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</si>
  <si>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</si>
  <si>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</si>
  <si>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</si>
  <si>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бюджет</t>
  </si>
  <si>
    <t>Российский рубль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</si>
  <si>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</si>
  <si>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</si>
  <si>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</si>
  <si>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</si>
  <si>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</si>
  <si>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</si>
  <si>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</si>
  <si>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</si>
  <si>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</si>
  <si>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</si>
  <si>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</si>
  <si>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</si>
  <si>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</si>
  <si>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</si>
  <si>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</si>
  <si>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</si>
  <si>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</si>
  <si>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</si>
  <si>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</si>
  <si>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</si>
  <si>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</si>
  <si>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</si>
  <si>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</si>
  <si>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</si>
  <si>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</si>
  <si>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</si>
  <si>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</si>
  <si>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</si>
  <si>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</si>
  <si>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</si>
  <si>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</si>
  <si>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</si>
  <si>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</si>
  <si>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</si>
  <si>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</si>
  <si>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</si>
  <si>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</si>
  <si>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</si>
  <si>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</si>
  <si>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</si>
  <si>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</si>
  <si>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</si>
  <si>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</si>
  <si>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</si>
  <si>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</si>
  <si>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</si>
  <si>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</si>
  <si>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</si>
  <si>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</si>
  <si>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</si>
  <si>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Муниципальный контракт №0321300001114000646_73243 от 29.09.2014г</t>
  </si>
  <si>
    <t>Открытое акционерное общество Банк «Северный морской путь"</t>
  </si>
  <si>
    <t>Решение Ставропольской городской Думы № 440 от 25.12.2013 г.</t>
  </si>
  <si>
    <t>До 5 числа (ежемесячно)</t>
  </si>
  <si>
    <t>Возобновляемая кредитная линия с лимитом задолженности в сумме 300 000 000,00 рублей</t>
  </si>
  <si>
    <t>Соглашение № 10-11/12 от 26.12.2014г.</t>
  </si>
  <si>
    <t>Решение Ставропольской городской Думы от 24.12.2014 № 589</t>
  </si>
  <si>
    <t>26.12.2014 г.</t>
  </si>
  <si>
    <t>31.12.2014 г.</t>
  </si>
  <si>
    <t>рубли</t>
  </si>
  <si>
    <t>1/4 ставки рефинансирования (8,25%)</t>
  </si>
  <si>
    <t>до 15 числа ежемесячно</t>
  </si>
  <si>
    <t xml:space="preserve">руководитель комитета финансов и бюджета администрации города Ставрополя                     
</t>
  </si>
  <si>
    <t xml:space="preserve">Заместитель главы администрации города Ставрополя,                     
</t>
  </si>
  <si>
    <t xml:space="preserve">Заместитель главы администрации города Ставрополя,                    
</t>
  </si>
  <si>
    <t xml:space="preserve">руководитель комитета финансов и бюджета администрации города Ставрополя                    
</t>
  </si>
  <si>
    <t xml:space="preserve">Заместитель главы администрации города Ставрополя,                       
</t>
  </si>
  <si>
    <t xml:space="preserve">руководитель комитета финансов и бюджета администрации города Ставрополя                       
</t>
  </si>
  <si>
    <t>Заместитель главы администрации города Ставрополя,</t>
  </si>
  <si>
    <t>по состоянию на 01.06.2015</t>
  </si>
  <si>
    <t>Решение СГД от 13.05.2015 № 645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</si>
</sst>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4" fontId="24" fillId="0" borderId="20" xfId="0" applyNumberFormat="1" applyFont="1" applyBorder="1" applyAlignment="1">
      <alignment horizontal="right"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0" fillId="0" borderId="0" xfId="0" applyNumberFormat="1" applyFont="1" applyAlignment="1">
      <alignment wrapText="1"/>
    </xf>
    <xf numFmtId="4" fontId="52" fillId="41" borderId="16" xfId="0" applyNumberFormat="1" applyFont="1" applyFill="1" applyBorder="1" applyAlignment="1">
      <alignment horizontal="right" vertical="center" wrapText="1"/>
    </xf>
    <xf numFmtId="4" fontId="53" fillId="41" borderId="18" xfId="0" applyNumberFormat="1" applyFont="1" applyFill="1" applyBorder="1" applyAlignment="1">
      <alignment vertical="center" wrapText="1"/>
    </xf>
    <xf numFmtId="4" fontId="53" fillId="41" borderId="17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54" fillId="41" borderId="16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4" fontId="52" fillId="41" borderId="17" xfId="0" applyNumberFormat="1" applyFont="1" applyFill="1" applyBorder="1" applyAlignment="1">
      <alignment horizontal="right" vertical="center" wrapText="1"/>
    </xf>
    <xf numFmtId="4" fontId="53" fillId="41" borderId="16" xfId="0" applyNumberFormat="1" applyFont="1" applyFill="1" applyBorder="1" applyAlignment="1">
      <alignment horizontal="right" vertical="center" wrapText="1"/>
    </xf>
    <xf numFmtId="4" fontId="23" fillId="0" borderId="21" xfId="0" applyNumberFormat="1" applyFont="1" applyBorder="1" applyAlignment="1">
      <alignment horizontal="center" vertical="top" wrapText="1"/>
    </xf>
    <xf numFmtId="4" fontId="27" fillId="0" borderId="16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B1">
      <selection activeCell="I28" sqref="I28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7" t="s">
        <v>128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7" ht="20.25">
      <c r="B8" s="77" t="s">
        <v>151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129</v>
      </c>
      <c r="C12" s="41" t="s">
        <v>129</v>
      </c>
      <c r="D12" s="41" t="s">
        <v>129</v>
      </c>
      <c r="E12" s="41" t="s">
        <v>129</v>
      </c>
      <c r="F12" s="41" t="s">
        <v>129</v>
      </c>
      <c r="G12" s="41" t="s">
        <v>129</v>
      </c>
      <c r="H12" s="41" t="s">
        <v>129</v>
      </c>
      <c r="I12" s="41" t="s">
        <v>129</v>
      </c>
      <c r="J12" s="41">
        <v>0</v>
      </c>
      <c r="K12" s="41" t="s">
        <v>129</v>
      </c>
      <c r="L12" s="41" t="s">
        <v>129</v>
      </c>
      <c r="M12" s="41" t="s">
        <v>129</v>
      </c>
      <c r="N12" s="41" t="s">
        <v>129</v>
      </c>
      <c r="O12" s="41">
        <v>0</v>
      </c>
      <c r="P12" s="41">
        <v>0</v>
      </c>
      <c r="Q12" s="41" t="s">
        <v>129</v>
      </c>
    </row>
    <row r="13" spans="1:17" s="46" customFormat="1" ht="18.75">
      <c r="A13" s="45"/>
      <c r="B13" s="44" t="s">
        <v>77</v>
      </c>
      <c r="C13" s="44" t="s">
        <v>129</v>
      </c>
      <c r="D13" s="44" t="s">
        <v>129</v>
      </c>
      <c r="E13" s="44" t="s">
        <v>129</v>
      </c>
      <c r="F13" s="44" t="s">
        <v>129</v>
      </c>
      <c r="G13" s="44" t="s">
        <v>129</v>
      </c>
      <c r="H13" s="44" t="s">
        <v>129</v>
      </c>
      <c r="I13" s="44" t="s">
        <v>129</v>
      </c>
      <c r="J13" s="44">
        <v>0</v>
      </c>
      <c r="K13" s="44" t="s">
        <v>129</v>
      </c>
      <c r="L13" s="44" t="s">
        <v>129</v>
      </c>
      <c r="M13" s="44" t="s">
        <v>129</v>
      </c>
      <c r="N13" s="44" t="s">
        <v>129</v>
      </c>
      <c r="O13" s="44">
        <v>0</v>
      </c>
      <c r="P13" s="44">
        <v>0</v>
      </c>
      <c r="Q13" s="44" t="s">
        <v>129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8.75">
      <c r="B19" s="79" t="s">
        <v>145</v>
      </c>
      <c r="C19" s="79"/>
      <c r="D19" s="79"/>
      <c r="E19" s="79"/>
      <c r="F19" s="79"/>
      <c r="G19" s="79"/>
      <c r="H19" s="79"/>
      <c r="I19" s="79"/>
      <c r="J19" s="16"/>
      <c r="K19" s="16"/>
      <c r="L19" s="16"/>
      <c r="M19" s="16"/>
      <c r="N19" s="16"/>
      <c r="O19" s="16"/>
      <c r="P19" s="78" t="s">
        <v>72</v>
      </c>
      <c r="Q19" s="78"/>
    </row>
    <row r="20" spans="2:17" ht="36" customHeight="1">
      <c r="B20" s="79" t="s">
        <v>144</v>
      </c>
      <c r="C20" s="79"/>
      <c r="D20" s="79"/>
      <c r="E20" s="79"/>
      <c r="F20" s="79"/>
      <c r="G20" s="79"/>
      <c r="H20" s="79"/>
      <c r="I20" s="79"/>
      <c r="J20" s="16"/>
      <c r="K20" s="16"/>
      <c r="L20" s="16"/>
      <c r="M20" s="16"/>
      <c r="N20" s="16"/>
      <c r="O20" s="16"/>
      <c r="P20" s="78"/>
      <c r="Q20" s="78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67.5" customHeight="1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" customHeight="1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25.5" customHeight="1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37.5" customHeight="1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47.25" customHeight="1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36.75" customHeight="1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5" t="s">
        <v>130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5" t="s">
        <v>131</v>
      </c>
    </row>
  </sheetData>
  <sheetProtection/>
  <mergeCells count="6">
    <mergeCell ref="B7:Q7"/>
    <mergeCell ref="B8:Q8"/>
    <mergeCell ref="P20:Q20"/>
    <mergeCell ref="B20:I20"/>
    <mergeCell ref="B19:I19"/>
    <mergeCell ref="P19:Q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70"/>
  <sheetViews>
    <sheetView zoomScale="80" zoomScaleNormal="80" zoomScalePageLayoutView="70" workbookViewId="0" topLeftCell="A1">
      <selection activeCell="O14" sqref="O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18" t="s">
        <v>13</v>
      </c>
    </row>
    <row r="11" spans="1:20" s="5" customFormat="1" ht="63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62" customFormat="1" ht="157.5">
      <c r="A13" s="59" t="s">
        <v>132</v>
      </c>
      <c r="B13" s="59" t="s">
        <v>133</v>
      </c>
      <c r="C13" s="59" t="s">
        <v>134</v>
      </c>
      <c r="D13" s="59" t="s">
        <v>80</v>
      </c>
      <c r="E13" s="63">
        <v>41911</v>
      </c>
      <c r="F13" s="63">
        <v>42275</v>
      </c>
      <c r="G13" s="60" t="s">
        <v>81</v>
      </c>
      <c r="H13" s="60">
        <v>10.64</v>
      </c>
      <c r="I13" s="61">
        <v>100000000</v>
      </c>
      <c r="J13" s="61">
        <v>50000000</v>
      </c>
      <c r="K13" s="61">
        <v>50000000</v>
      </c>
      <c r="L13" s="61">
        <v>0</v>
      </c>
      <c r="M13" s="60" t="s">
        <v>135</v>
      </c>
      <c r="N13" s="64">
        <v>2579835.61</v>
      </c>
      <c r="O13" s="76">
        <v>2579835.61</v>
      </c>
      <c r="P13" s="61">
        <v>0</v>
      </c>
      <c r="Q13" s="61">
        <v>0</v>
      </c>
      <c r="R13" s="61">
        <v>0</v>
      </c>
      <c r="S13" s="61">
        <v>0</v>
      </c>
      <c r="T13" s="60" t="s">
        <v>136</v>
      </c>
    </row>
    <row r="14" spans="1:20" s="7" customFormat="1" ht="31.5">
      <c r="A14" s="57" t="s">
        <v>82</v>
      </c>
      <c r="B14" s="58" t="s">
        <v>78</v>
      </c>
      <c r="C14" s="58" t="s">
        <v>78</v>
      </c>
      <c r="D14" s="58" t="s">
        <v>78</v>
      </c>
      <c r="E14" s="58" t="s">
        <v>78</v>
      </c>
      <c r="F14" s="58" t="s">
        <v>78</v>
      </c>
      <c r="G14" s="58" t="s">
        <v>78</v>
      </c>
      <c r="H14" s="58" t="s">
        <v>78</v>
      </c>
      <c r="I14" s="75">
        <f aca="true" t="shared" si="0" ref="I14:L15">I13</f>
        <v>100000000</v>
      </c>
      <c r="J14" s="75">
        <f>J13</f>
        <v>50000000</v>
      </c>
      <c r="K14" s="75">
        <f t="shared" si="0"/>
        <v>50000000</v>
      </c>
      <c r="L14" s="58">
        <f t="shared" si="0"/>
        <v>0</v>
      </c>
      <c r="M14" s="58" t="s">
        <v>129</v>
      </c>
      <c r="N14" s="58">
        <f>N13</f>
        <v>2579835.61</v>
      </c>
      <c r="O14" s="58">
        <f>O13</f>
        <v>2579835.61</v>
      </c>
      <c r="P14" s="58">
        <v>0</v>
      </c>
      <c r="Q14" s="58">
        <v>0</v>
      </c>
      <c r="R14" s="58">
        <v>0</v>
      </c>
      <c r="S14" s="58">
        <v>0</v>
      </c>
      <c r="T14" s="58" t="s">
        <v>78</v>
      </c>
    </row>
    <row r="15" spans="1:20" ht="15.75">
      <c r="A15" s="27" t="s">
        <v>77</v>
      </c>
      <c r="B15" s="29" t="s">
        <v>78</v>
      </c>
      <c r="C15" s="29" t="s">
        <v>78</v>
      </c>
      <c r="D15" s="29" t="s">
        <v>78</v>
      </c>
      <c r="E15" s="29" t="s">
        <v>78</v>
      </c>
      <c r="F15" s="29" t="s">
        <v>78</v>
      </c>
      <c r="G15" s="29" t="s">
        <v>78</v>
      </c>
      <c r="H15" s="29" t="s">
        <v>78</v>
      </c>
      <c r="I15" s="61">
        <f t="shared" si="0"/>
        <v>100000000</v>
      </c>
      <c r="J15" s="61">
        <f t="shared" si="0"/>
        <v>50000000</v>
      </c>
      <c r="K15" s="61">
        <f t="shared" si="0"/>
        <v>50000000</v>
      </c>
      <c r="L15" s="29">
        <f t="shared" si="0"/>
        <v>0</v>
      </c>
      <c r="M15" s="29" t="s">
        <v>129</v>
      </c>
      <c r="N15" s="58">
        <f>N14</f>
        <v>2579835.61</v>
      </c>
      <c r="O15" s="58">
        <f>O14</f>
        <v>2579835.61</v>
      </c>
      <c r="P15" s="29">
        <v>0</v>
      </c>
      <c r="Q15" s="29">
        <v>0</v>
      </c>
      <c r="R15" s="29">
        <v>0</v>
      </c>
      <c r="S15" s="29">
        <v>0</v>
      </c>
      <c r="T15" s="29" t="s">
        <v>78</v>
      </c>
    </row>
    <row r="16" spans="1:20" s="6" customFormat="1" ht="18" customHeigh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  <c r="M16" s="30"/>
      <c r="N16" s="31"/>
      <c r="O16" s="31"/>
      <c r="P16" s="31"/>
      <c r="Q16" s="31"/>
      <c r="R16" s="31"/>
      <c r="S16" s="31"/>
      <c r="T16" s="30"/>
    </row>
    <row r="17" spans="1:20" ht="12.75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8.75">
      <c r="A21" s="79" t="s">
        <v>146</v>
      </c>
      <c r="B21" s="79"/>
      <c r="C21" s="79"/>
      <c r="D21" s="79"/>
      <c r="E21" s="79"/>
      <c r="F21" s="79"/>
      <c r="G21" s="79"/>
      <c r="H21" s="79"/>
      <c r="I21" s="79"/>
      <c r="J21" s="83"/>
      <c r="K21" s="16"/>
      <c r="L21" s="16"/>
      <c r="M21" s="16"/>
      <c r="N21" s="16"/>
      <c r="O21" s="16"/>
      <c r="P21" s="16"/>
      <c r="Q21" s="16"/>
      <c r="R21" s="16"/>
      <c r="S21" s="78" t="s">
        <v>72</v>
      </c>
      <c r="T21" s="78"/>
    </row>
    <row r="22" spans="1:20" ht="37.5" customHeight="1">
      <c r="A22" s="79" t="s">
        <v>147</v>
      </c>
      <c r="B22" s="79"/>
      <c r="C22" s="79"/>
      <c r="D22" s="79"/>
      <c r="E22" s="79"/>
      <c r="F22" s="79"/>
      <c r="G22" s="79"/>
      <c r="H22" s="79"/>
      <c r="I22" s="79"/>
      <c r="J22" s="83"/>
      <c r="K22" s="16"/>
      <c r="L22" s="16"/>
      <c r="M22" s="16"/>
      <c r="N22" s="16"/>
      <c r="O22" s="16"/>
      <c r="P22" s="16"/>
      <c r="Q22" s="16"/>
      <c r="R22" s="16"/>
      <c r="S22" s="78"/>
      <c r="T22" s="78"/>
    </row>
    <row r="23" ht="5.25" customHeight="1"/>
    <row r="24" ht="12.75" hidden="1"/>
    <row r="25" ht="12.75" hidden="1">
      <c r="C25" s="39"/>
    </row>
    <row r="26" spans="1:8" ht="18.75" hidden="1">
      <c r="A26" s="84"/>
      <c r="B26" s="84"/>
      <c r="C26" s="84"/>
      <c r="D26" s="84"/>
      <c r="E26" s="84"/>
      <c r="F26" s="16"/>
      <c r="G26" s="16"/>
      <c r="H26" s="16"/>
    </row>
    <row r="27" ht="12.75" hidden="1"/>
    <row r="28" ht="12.75" hidden="1"/>
    <row r="29" ht="12.75" hidden="1"/>
    <row r="30" ht="12.75" hidden="1"/>
    <row r="31" ht="3" customHeight="1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>
      <c r="A46" s="55"/>
    </row>
    <row r="47" ht="4.5" customHeight="1" hidden="1">
      <c r="A47"/>
    </row>
    <row r="48" ht="12.75" hidden="1">
      <c r="A48" s="55"/>
    </row>
    <row r="49" ht="12.75" hidden="1"/>
    <row r="50" ht="12.75" hidden="1"/>
    <row r="51" ht="12.75" hidden="1"/>
    <row r="64" ht="19.5" customHeight="1"/>
    <row r="65" ht="12.75" hidden="1"/>
    <row r="66" ht="3" customHeight="1" hidden="1"/>
    <row r="67" ht="1.5" customHeight="1"/>
    <row r="69" ht="15.75">
      <c r="A69" s="33" t="s">
        <v>130</v>
      </c>
    </row>
    <row r="70" ht="15.75">
      <c r="A70" s="33" t="s">
        <v>131</v>
      </c>
    </row>
  </sheetData>
  <sheetProtection/>
  <mergeCells count="18">
    <mergeCell ref="S21:T21"/>
    <mergeCell ref="A21:J21"/>
    <mergeCell ref="E10:E11"/>
    <mergeCell ref="A26:E26"/>
    <mergeCell ref="F10:F11"/>
    <mergeCell ref="G10:G11"/>
    <mergeCell ref="H10:H11"/>
    <mergeCell ref="A22:J22"/>
    <mergeCell ref="S22:T22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89"/>
  <sheetViews>
    <sheetView zoomScalePageLayoutView="44" workbookViewId="0" topLeftCell="A1">
      <selection activeCell="A9" sqref="A9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3" width="15.421875" style="1" customWidth="1"/>
    <col min="4" max="4" width="10.421875" style="1" customWidth="1"/>
    <col min="5" max="6" width="13.421875" style="1" customWidth="1"/>
    <col min="7" max="7" width="8.8515625" style="1" customWidth="1"/>
    <col min="8" max="8" width="10.421875" style="1" customWidth="1"/>
    <col min="9" max="9" width="17.28125" style="1" customWidth="1"/>
    <col min="10" max="10" width="18.28125" style="1" customWidth="1"/>
    <col min="11" max="11" width="15.28125" style="1" customWidth="1"/>
    <col min="12" max="12" width="16.28125" style="1" customWidth="1"/>
    <col min="13" max="13" width="16.7109375" style="1" customWidth="1"/>
    <col min="14" max="14" width="14.140625" style="1" customWidth="1"/>
    <col min="15" max="15" width="12.8515625" style="1" customWidth="1"/>
    <col min="16" max="16" width="10.7109375" style="1" customWidth="1"/>
    <col min="17" max="17" width="15.28125" style="1" customWidth="1"/>
    <col min="18" max="18" width="14.7109375" style="1" customWidth="1"/>
    <col min="19" max="19" width="12.5742187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</row>
    <row r="8" spans="1:20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81" t="s">
        <v>33</v>
      </c>
      <c r="B10" s="81" t="s">
        <v>34</v>
      </c>
      <c r="C10" s="81" t="s">
        <v>35</v>
      </c>
      <c r="D10" s="81" t="s">
        <v>3</v>
      </c>
      <c r="E10" s="81" t="s">
        <v>4</v>
      </c>
      <c r="F10" s="81" t="s">
        <v>36</v>
      </c>
      <c r="G10" s="81" t="s">
        <v>5</v>
      </c>
      <c r="H10" s="81" t="s">
        <v>27</v>
      </c>
      <c r="I10" s="80" t="s">
        <v>37</v>
      </c>
      <c r="J10" s="80"/>
      <c r="K10" s="80"/>
      <c r="L10" s="80"/>
      <c r="M10" s="80" t="s">
        <v>42</v>
      </c>
      <c r="N10" s="80"/>
      <c r="O10" s="80"/>
      <c r="P10" s="80"/>
      <c r="Q10" s="80" t="s">
        <v>43</v>
      </c>
      <c r="R10" s="80"/>
      <c r="S10" s="80"/>
      <c r="T10" s="81" t="s">
        <v>13</v>
      </c>
    </row>
    <row r="11" spans="1:20" s="5" customFormat="1" ht="47.25">
      <c r="A11" s="82"/>
      <c r="B11" s="82"/>
      <c r="C11" s="82"/>
      <c r="D11" s="82"/>
      <c r="E11" s="82"/>
      <c r="F11" s="82"/>
      <c r="G11" s="82"/>
      <c r="H11" s="82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5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31.25">
      <c r="A13" s="22" t="s">
        <v>137</v>
      </c>
      <c r="B13" s="22" t="s">
        <v>85</v>
      </c>
      <c r="C13" s="22" t="s">
        <v>138</v>
      </c>
      <c r="D13" s="22" t="s">
        <v>129</v>
      </c>
      <c r="E13" s="22" t="s">
        <v>139</v>
      </c>
      <c r="F13" s="22" t="s">
        <v>140</v>
      </c>
      <c r="G13" s="23" t="s">
        <v>141</v>
      </c>
      <c r="H13" s="34" t="s">
        <v>142</v>
      </c>
      <c r="I13" s="24">
        <v>250000000</v>
      </c>
      <c r="J13" s="24">
        <v>250000000</v>
      </c>
      <c r="K13" s="24">
        <f>I13-J13</f>
        <v>0</v>
      </c>
      <c r="L13" s="24">
        <f>K13</f>
        <v>0</v>
      </c>
      <c r="M13" s="22" t="s">
        <v>143</v>
      </c>
      <c r="N13" s="24">
        <v>341696.06</v>
      </c>
      <c r="O13" s="24">
        <v>341696.06</v>
      </c>
      <c r="P13" s="24">
        <f>N13-O13</f>
        <v>0</v>
      </c>
      <c r="Q13" s="24">
        <v>1662920.81</v>
      </c>
      <c r="R13" s="24">
        <v>1662920.81</v>
      </c>
      <c r="S13" s="24">
        <f>Q13-R13</f>
        <v>0</v>
      </c>
      <c r="T13" s="22" t="s">
        <v>129</v>
      </c>
    </row>
    <row r="14" spans="1:20" s="7" customFormat="1" ht="18.75">
      <c r="A14" s="19" t="s">
        <v>77</v>
      </c>
      <c r="B14" s="22" t="s">
        <v>129</v>
      </c>
      <c r="C14" s="22" t="s">
        <v>129</v>
      </c>
      <c r="D14" s="22" t="s">
        <v>129</v>
      </c>
      <c r="E14" s="22" t="s">
        <v>129</v>
      </c>
      <c r="F14" s="22" t="s">
        <v>129</v>
      </c>
      <c r="G14" s="23" t="s">
        <v>129</v>
      </c>
      <c r="H14" s="34">
        <v>0</v>
      </c>
      <c r="I14" s="24">
        <v>250000000</v>
      </c>
      <c r="J14" s="24">
        <f>J13</f>
        <v>250000000</v>
      </c>
      <c r="K14" s="24">
        <f>K13</f>
        <v>0</v>
      </c>
      <c r="L14" s="24">
        <f>L13</f>
        <v>0</v>
      </c>
      <c r="M14" s="22" t="s">
        <v>129</v>
      </c>
      <c r="N14" s="24">
        <f aca="true" t="shared" si="0" ref="N14:S14">N13</f>
        <v>341696.06</v>
      </c>
      <c r="O14" s="24">
        <f t="shared" si="0"/>
        <v>341696.06</v>
      </c>
      <c r="P14" s="24">
        <f t="shared" si="0"/>
        <v>0</v>
      </c>
      <c r="Q14" s="24">
        <f t="shared" si="0"/>
        <v>1662920.81</v>
      </c>
      <c r="R14" s="24">
        <f t="shared" si="0"/>
        <v>1662920.81</v>
      </c>
      <c r="S14" s="24">
        <f t="shared" si="0"/>
        <v>0</v>
      </c>
      <c r="T14" s="22" t="s">
        <v>129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.75">
      <c r="A19" s="86" t="s">
        <v>148</v>
      </c>
      <c r="B19" s="87"/>
      <c r="C19" s="87"/>
      <c r="D19" s="87"/>
      <c r="E19" s="87"/>
      <c r="F19" s="87"/>
      <c r="G19" s="87"/>
      <c r="H19" s="87"/>
      <c r="I19" s="87"/>
      <c r="J19" s="88"/>
      <c r="K19" s="16"/>
      <c r="L19" s="16"/>
      <c r="M19" s="16"/>
      <c r="N19" s="16"/>
      <c r="O19" s="16"/>
      <c r="P19" s="16"/>
      <c r="Q19" s="16"/>
      <c r="R19" s="16"/>
      <c r="S19" s="78" t="s">
        <v>72</v>
      </c>
      <c r="T19" s="78"/>
    </row>
    <row r="20" spans="1:20" ht="57.75" customHeight="1">
      <c r="A20" s="86" t="s">
        <v>149</v>
      </c>
      <c r="B20" s="87"/>
      <c r="C20" s="87"/>
      <c r="D20" s="87"/>
      <c r="E20" s="87"/>
      <c r="F20" s="87"/>
      <c r="G20" s="87"/>
      <c r="H20" s="87"/>
      <c r="I20" s="87"/>
      <c r="J20" s="88"/>
      <c r="K20" s="16"/>
      <c r="L20" s="16"/>
      <c r="M20" s="16"/>
      <c r="N20" s="16"/>
      <c r="O20" s="16"/>
      <c r="P20" s="16"/>
      <c r="Q20" s="16"/>
      <c r="R20" s="16"/>
      <c r="S20" s="78"/>
      <c r="T20" s="78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5"/>
      <c r="B54" s="33"/>
    </row>
    <row r="55" spans="1:2" ht="3" customHeight="1">
      <c r="A55"/>
      <c r="B55" s="33"/>
    </row>
    <row r="56" ht="12.75">
      <c r="A56" s="55"/>
    </row>
    <row r="58" ht="11.25" customHeight="1"/>
    <row r="59" ht="12.75" hidden="1"/>
    <row r="60" ht="12.75" hidden="1"/>
    <row r="61" ht="8.25" customHeight="1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79" ht="10.5" customHeight="1"/>
    <row r="80" ht="12.75" hidden="1"/>
    <row r="81" ht="12.75" hidden="1"/>
    <row r="82" ht="7.5" customHeight="1"/>
    <row r="88" ht="12.75">
      <c r="A88" s="16" t="s">
        <v>130</v>
      </c>
    </row>
    <row r="89" ht="12.75">
      <c r="A89" s="16" t="s">
        <v>131</v>
      </c>
    </row>
  </sheetData>
  <sheetProtection/>
  <mergeCells count="18">
    <mergeCell ref="A19:J19"/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T10:T11"/>
    <mergeCell ref="I10:L10"/>
    <mergeCell ref="M10:P10"/>
    <mergeCell ref="Q10:S10"/>
    <mergeCell ref="A20:J20"/>
    <mergeCell ref="S19:T19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8"/>
  <sheetViews>
    <sheetView zoomScalePageLayoutView="53" workbookViewId="0" topLeftCell="A7">
      <selection activeCell="A9" sqref="A9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7" t="s">
        <v>75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0.25">
      <c r="A8" s="77" t="s">
        <v>151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/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83</v>
      </c>
      <c r="B13" s="22" t="s">
        <v>84</v>
      </c>
      <c r="C13" s="22" t="s">
        <v>85</v>
      </c>
      <c r="D13" s="22" t="s">
        <v>86</v>
      </c>
      <c r="E13" s="22" t="s">
        <v>87</v>
      </c>
      <c r="F13" s="22" t="s">
        <v>80</v>
      </c>
      <c r="G13" s="22" t="s">
        <v>88</v>
      </c>
      <c r="H13" s="23" t="s">
        <v>81</v>
      </c>
      <c r="I13" s="24">
        <v>15587.3</v>
      </c>
      <c r="J13" s="24">
        <v>0</v>
      </c>
      <c r="K13" s="35" t="s">
        <v>89</v>
      </c>
      <c r="L13" s="22" t="s">
        <v>78</v>
      </c>
      <c r="M13" s="22" t="s">
        <v>78</v>
      </c>
      <c r="N13" s="22" t="s">
        <v>89</v>
      </c>
      <c r="O13" s="22" t="s">
        <v>78</v>
      </c>
      <c r="P13" s="21" t="s">
        <v>78</v>
      </c>
    </row>
    <row r="14" spans="1:16" ht="177" customHeight="1">
      <c r="A14" s="21" t="s">
        <v>83</v>
      </c>
      <c r="B14" s="22" t="s">
        <v>90</v>
      </c>
      <c r="C14" s="22" t="s">
        <v>85</v>
      </c>
      <c r="D14" s="22" t="s">
        <v>86</v>
      </c>
      <c r="E14" s="22" t="s">
        <v>87</v>
      </c>
      <c r="F14" s="22" t="s">
        <v>80</v>
      </c>
      <c r="G14" s="22" t="s">
        <v>91</v>
      </c>
      <c r="H14" s="23" t="s">
        <v>81</v>
      </c>
      <c r="I14" s="24">
        <v>944395.3</v>
      </c>
      <c r="J14" s="24">
        <v>0</v>
      </c>
      <c r="K14" s="35" t="s">
        <v>89</v>
      </c>
      <c r="L14" s="22" t="s">
        <v>78</v>
      </c>
      <c r="M14" s="22" t="s">
        <v>78</v>
      </c>
      <c r="N14" s="22" t="s">
        <v>89</v>
      </c>
      <c r="O14" s="22" t="s">
        <v>78</v>
      </c>
      <c r="P14" s="21" t="s">
        <v>78</v>
      </c>
    </row>
    <row r="15" spans="1:16" s="6" customFormat="1" ht="41.25" customHeight="1">
      <c r="A15" s="19" t="s">
        <v>82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66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65"/>
      <c r="J17" s="16"/>
      <c r="K17" s="16"/>
      <c r="L17" s="16"/>
      <c r="M17" s="16"/>
      <c r="N17" s="16"/>
      <c r="O17" s="16"/>
      <c r="P17" s="16"/>
    </row>
    <row r="18" spans="1:16" ht="13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 hidden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8.75">
      <c r="A20" s="79" t="s">
        <v>146</v>
      </c>
      <c r="B20" s="79"/>
      <c r="C20" s="79"/>
      <c r="D20" s="79"/>
      <c r="E20" s="79"/>
      <c r="F20" s="79"/>
      <c r="G20" s="79"/>
      <c r="H20" s="83"/>
      <c r="I20" s="83"/>
      <c r="J20" s="16"/>
      <c r="K20" s="16"/>
      <c r="L20" s="16"/>
      <c r="M20" s="16"/>
      <c r="N20" s="16"/>
      <c r="O20" s="78" t="s">
        <v>72</v>
      </c>
      <c r="P20" s="78"/>
    </row>
    <row r="21" spans="1:16" ht="38.25" customHeight="1">
      <c r="A21" s="79" t="s">
        <v>147</v>
      </c>
      <c r="B21" s="79"/>
      <c r="C21" s="79"/>
      <c r="D21" s="79"/>
      <c r="E21" s="79"/>
      <c r="F21" s="79"/>
      <c r="G21" s="79"/>
      <c r="H21" s="83"/>
      <c r="I21" s="83"/>
      <c r="J21" s="16"/>
      <c r="K21" s="16"/>
      <c r="L21" s="16"/>
      <c r="M21" s="16"/>
      <c r="N21" s="16"/>
      <c r="O21" s="78"/>
      <c r="P21" s="78"/>
    </row>
    <row r="22" ht="10.5" customHeight="1">
      <c r="A22" s="72"/>
    </row>
    <row r="23" ht="12.75" hidden="1"/>
    <row r="24" spans="1:2" ht="15.75" hidden="1">
      <c r="A24" s="55"/>
      <c r="B24" s="33"/>
    </row>
    <row r="25" spans="1:2" ht="0.75" customHeight="1">
      <c r="A25"/>
      <c r="B25" s="33"/>
    </row>
    <row r="26" ht="12.75">
      <c r="A26" s="55"/>
    </row>
    <row r="27" ht="12.75">
      <c r="A27" s="16" t="s">
        <v>130</v>
      </c>
    </row>
    <row r="28" ht="12.75">
      <c r="A28" s="16" t="s">
        <v>131</v>
      </c>
    </row>
  </sheetData>
  <sheetProtection/>
  <mergeCells count="6">
    <mergeCell ref="A7:P7"/>
    <mergeCell ref="A8:P8"/>
    <mergeCell ref="O21:P21"/>
    <mergeCell ref="A21:I21"/>
    <mergeCell ref="O20:P20"/>
    <mergeCell ref="A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51" workbookViewId="0" topLeftCell="A1">
      <selection activeCell="C16" sqref="C16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7" t="s">
        <v>76</v>
      </c>
      <c r="C9" s="77"/>
      <c r="D9" s="77"/>
      <c r="E9" s="77"/>
      <c r="F9" s="77"/>
      <c r="G9" s="77"/>
      <c r="H9" s="77"/>
      <c r="I9" s="77"/>
    </row>
    <row r="10" spans="2:9" ht="20.25">
      <c r="B10" s="77" t="s">
        <v>151</v>
      </c>
      <c r="C10" s="77"/>
      <c r="D10" s="77"/>
      <c r="E10" s="77"/>
      <c r="F10" s="77"/>
      <c r="G10" s="77"/>
      <c r="H10" s="77"/>
      <c r="I10" s="77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56" t="s">
        <v>78</v>
      </c>
    </row>
    <row r="15" spans="2:9" ht="31.5" customHeight="1">
      <c r="B15" s="36" t="s">
        <v>87</v>
      </c>
      <c r="C15" s="67">
        <v>1204724590</v>
      </c>
      <c r="D15" s="67">
        <v>3541481780</v>
      </c>
      <c r="E15" s="67">
        <v>654724590</v>
      </c>
      <c r="F15" s="67">
        <v>959982.6</v>
      </c>
      <c r="G15" s="67">
        <v>18899040</v>
      </c>
      <c r="H15" s="67">
        <v>0</v>
      </c>
      <c r="I15" s="71" t="s">
        <v>152</v>
      </c>
    </row>
    <row r="16" spans="2:9" ht="37.5">
      <c r="B16" s="19" t="s">
        <v>82</v>
      </c>
      <c r="C16" s="67">
        <f>C15</f>
        <v>1204724590</v>
      </c>
      <c r="D16" s="67">
        <f>D15</f>
        <v>3541481780</v>
      </c>
      <c r="E16" s="67">
        <f>E15</f>
        <v>654724590</v>
      </c>
      <c r="F16" s="67">
        <v>959982.6</v>
      </c>
      <c r="G16" s="67">
        <f>G15</f>
        <v>18899040</v>
      </c>
      <c r="H16" s="73">
        <v>0</v>
      </c>
      <c r="I16" s="68" t="s">
        <v>78</v>
      </c>
    </row>
    <row r="17" spans="2:9" ht="18.75">
      <c r="B17" s="19" t="s">
        <v>77</v>
      </c>
      <c r="C17" s="74">
        <f>C15</f>
        <v>1204724590</v>
      </c>
      <c r="D17" s="74">
        <f>D16</f>
        <v>3541481780</v>
      </c>
      <c r="E17" s="74">
        <f>E15</f>
        <v>654724590</v>
      </c>
      <c r="F17" s="74">
        <v>959982.6</v>
      </c>
      <c r="G17" s="74">
        <f>G15</f>
        <v>18899040</v>
      </c>
      <c r="H17" s="69">
        <v>0</v>
      </c>
      <c r="I17" s="69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8.75">
      <c r="B22" s="90" t="s">
        <v>150</v>
      </c>
      <c r="C22" s="91"/>
      <c r="D22" s="91"/>
      <c r="E22" s="91"/>
      <c r="F22" s="91"/>
      <c r="G22" s="91"/>
      <c r="H22" s="37"/>
      <c r="I22" s="38" t="s">
        <v>72</v>
      </c>
    </row>
    <row r="23" spans="2:9" ht="18.75">
      <c r="B23" s="89" t="s">
        <v>149</v>
      </c>
      <c r="C23" s="89"/>
      <c r="D23" s="89"/>
      <c r="E23" s="89"/>
      <c r="F23" s="89"/>
      <c r="G23" s="83"/>
      <c r="H23" s="37"/>
      <c r="I23" s="38"/>
    </row>
    <row r="24" spans="2:7" ht="16.5">
      <c r="B24" s="89"/>
      <c r="C24" s="89"/>
      <c r="D24" s="89"/>
      <c r="E24" s="89"/>
      <c r="F24" s="89"/>
      <c r="G24" s="83"/>
    </row>
    <row r="25" spans="2:7" ht="16.5">
      <c r="B25" s="89"/>
      <c r="C25" s="89"/>
      <c r="D25" s="89"/>
      <c r="E25" s="89"/>
      <c r="F25" s="89"/>
      <c r="G25" s="83"/>
    </row>
    <row r="26" spans="2:7" ht="16.5">
      <c r="B26" s="89"/>
      <c r="C26" s="89"/>
      <c r="D26" s="89"/>
      <c r="E26" s="89"/>
      <c r="F26" s="89"/>
      <c r="G26" s="83"/>
    </row>
    <row r="27" spans="2:7" ht="4.5" customHeight="1">
      <c r="B27" s="89"/>
      <c r="C27" s="89"/>
      <c r="D27" s="89"/>
      <c r="E27" s="89"/>
      <c r="F27" s="89"/>
      <c r="G27" s="83"/>
    </row>
    <row r="28" ht="16.5" hidden="1"/>
    <row r="29" ht="16.5" hidden="1"/>
    <row r="32" spans="2:3" ht="16.5">
      <c r="B32" s="55"/>
      <c r="C32" s="33"/>
    </row>
    <row r="33" spans="2:3" ht="5.25" customHeight="1" hidden="1">
      <c r="B33"/>
      <c r="C33" s="33"/>
    </row>
    <row r="34" ht="16.5">
      <c r="B34" s="55"/>
    </row>
    <row r="39" ht="16.5">
      <c r="B39" s="70" t="s">
        <v>130</v>
      </c>
    </row>
    <row r="40" ht="16.5">
      <c r="B40" s="70" t="s">
        <v>131</v>
      </c>
    </row>
  </sheetData>
  <sheetProtection/>
  <mergeCells count="4">
    <mergeCell ref="B9:I9"/>
    <mergeCell ref="B10:I10"/>
    <mergeCell ref="B23:G27"/>
    <mergeCell ref="B22:G22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8" t="s">
        <v>47</v>
      </c>
      <c r="B7" s="98"/>
      <c r="C7" s="98"/>
      <c r="D7" s="98"/>
      <c r="E7" s="98"/>
      <c r="F7" s="98"/>
      <c r="G7" s="98"/>
    </row>
    <row r="8" spans="1:7" ht="20.25">
      <c r="A8" s="98" t="s">
        <v>70</v>
      </c>
      <c r="B8" s="98"/>
      <c r="C8" s="98"/>
      <c r="D8" s="98"/>
      <c r="E8" s="98"/>
      <c r="F8" s="98"/>
      <c r="G8" s="98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9" t="s">
        <v>53</v>
      </c>
      <c r="B12" s="100"/>
      <c r="C12" s="100"/>
      <c r="D12" s="100"/>
      <c r="E12" s="100"/>
      <c r="F12" s="100"/>
      <c r="G12" s="101"/>
    </row>
    <row r="13" spans="1:7" s="6" customFormat="1" ht="18">
      <c r="A13" s="8">
        <v>1</v>
      </c>
      <c r="B13" s="9" t="s">
        <v>102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103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104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105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106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107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108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109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110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111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112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113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114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115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116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117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118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119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120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121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122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123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124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125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126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127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93" t="s">
        <v>93</v>
      </c>
      <c r="B39" s="94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95" t="s">
        <v>69</v>
      </c>
      <c r="B40" s="96"/>
      <c r="C40" s="96"/>
      <c r="D40" s="96"/>
      <c r="E40" s="96"/>
      <c r="F40" s="96"/>
      <c r="G40" s="97"/>
    </row>
    <row r="41" spans="1:7" ht="18" customHeight="1">
      <c r="A41" s="8">
        <v>27</v>
      </c>
      <c r="B41" s="9" t="s">
        <v>95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96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97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98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99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100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101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87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93" t="s">
        <v>92</v>
      </c>
      <c r="B49" s="94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95" t="s">
        <v>64</v>
      </c>
      <c r="B51" s="96"/>
      <c r="C51" s="96"/>
      <c r="D51" s="96"/>
      <c r="E51" s="96"/>
      <c r="F51" s="96"/>
      <c r="G51" s="97"/>
    </row>
    <row r="52" spans="1:7" ht="18" customHeight="1">
      <c r="A52" s="8">
        <v>35</v>
      </c>
      <c r="B52" s="9" t="s">
        <v>94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92" t="s">
        <v>71</v>
      </c>
      <c r="D56" s="92"/>
      <c r="E56" s="92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6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2015-06-10T12:52:33Z</dcterms:modified>
  <cp:category/>
  <cp:version/>
  <cp:contentType/>
  <cp:contentStatus/>
</cp:coreProperties>
</file>