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55" windowHeight="8700"/>
  </bookViews>
  <sheets>
    <sheet name="МЗ- 2023" sheetId="9" r:id="rId1"/>
  </sheets>
  <definedNames>
    <definedName name="_xlnm.Print_Area" localSheetId="0">'МЗ- 2023'!$A$1:$K$11</definedName>
  </definedNames>
  <calcPr calcId="124519"/>
</workbook>
</file>

<file path=xl/calcChain.xml><?xml version="1.0" encoding="utf-8"?>
<calcChain xmlns="http://schemas.openxmlformats.org/spreadsheetml/2006/main">
  <c r="F10" i="9"/>
  <c r="F11" s="1"/>
  <c r="E10"/>
  <c r="E11" s="1"/>
  <c r="G10" l="1"/>
  <c r="K10" s="1"/>
  <c r="G11" l="1"/>
</calcChain>
</file>

<file path=xl/sharedStrings.xml><?xml version="1.0" encoding="utf-8"?>
<sst xmlns="http://schemas.openxmlformats.org/spreadsheetml/2006/main" count="20" uniqueCount="20">
  <si>
    <t>Нормативные затраты, непосредственно связанные с выполнением муниципальной работы, руб.</t>
  </si>
  <si>
    <t xml:space="preserve">Объем расчетно-нормативных затрат на выполнение работ, руб. </t>
  </si>
  <si>
    <t>1.</t>
  </si>
  <si>
    <t>ИТОГО</t>
  </si>
  <si>
    <t>N п/п</t>
  </si>
  <si>
    <t>Наименование работы</t>
  </si>
  <si>
    <t>Содержание работы</t>
  </si>
  <si>
    <t>Нормативные затраты на общехозяйственные нужды, руб.</t>
  </si>
  <si>
    <t xml:space="preserve">Организация благоустройства и озеленения        </t>
  </si>
  <si>
    <t>Содержание объектов озеленения</t>
  </si>
  <si>
    <t>Объем</t>
  </si>
  <si>
    <t xml:space="preserve"> </t>
  </si>
  <si>
    <t xml:space="preserve">Единица измерения </t>
  </si>
  <si>
    <t>Стоимость единицы</t>
  </si>
  <si>
    <t xml:space="preserve">к приказу комитета городского хозяйства администрации города Ставрополя </t>
  </si>
  <si>
    <t>Расчет нормативных затрат на выполнение работ  по уходу за зелеными насаждениями (удаление сухостойных и аварийных деревьев, санитарная обрезка зеленых насаждений) на 2023 год</t>
  </si>
  <si>
    <t>Удаление сухостойных и       аварийных деревьев, кор-чевка   пней, обрезка с про-реживанием  крон деревьев и омоложение деревьев ли-ственных  пород, сбор веток, порубочных остатков  после валки деревьев и погрузка  грузов, вывоз и утилизация порубочных остатков</t>
  </si>
  <si>
    <t>м³</t>
  </si>
  <si>
    <t>Приложение 1</t>
  </si>
  <si>
    <t>от "___"__________2023 г. №___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</si>
</sst>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Fill="1"/>
    <xf numFmtId="0" fontId="3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3"/>
  <sheetViews>
    <sheetView tabSelected="1" topLeftCell="D1" zoomScale="60" zoomScaleNormal="60" workbookViewId="0">
      <selection activeCell="K10" sqref="K10"/>
    </sheetView>
  </sheetViews>
  <sheetFormatPr defaultRowHeight="12.75"/>
  <cols>
    <col min="1" max="1" width="5.85546875" customWidth="1"/>
    <col min="2" max="2" width="25.7109375" customWidth="1"/>
    <col min="3" max="3" width="22.5703125" customWidth="1"/>
    <col min="4" max="4" width="32.5703125" customWidth="1"/>
    <col min="5" max="5" width="23.85546875" customWidth="1"/>
    <col min="6" max="6" width="21" customWidth="1"/>
    <col min="7" max="7" width="24.5703125" customWidth="1"/>
    <col min="8" max="8" width="0.28515625" hidden="1" customWidth="1"/>
    <col min="9" max="9" width="17.42578125" customWidth="1"/>
    <col min="10" max="10" width="17.5703125" customWidth="1"/>
    <col min="11" max="11" width="18" customWidth="1"/>
  </cols>
  <sheetData>
    <row r="1" spans="1:11" ht="18.75">
      <c r="A1" s="2"/>
      <c r="B1" s="2"/>
      <c r="C1" s="2"/>
      <c r="D1" s="2"/>
      <c r="E1" s="2"/>
      <c r="F1" s="18" t="s">
        <v>11</v>
      </c>
      <c r="G1" s="18"/>
      <c r="H1" s="2"/>
      <c r="I1" s="5" t="s">
        <v>18</v>
      </c>
      <c r="J1" s="5"/>
      <c r="K1" s="5"/>
    </row>
    <row r="2" spans="1:11" ht="17.25" customHeight="1">
      <c r="A2" s="2"/>
      <c r="B2" s="2"/>
      <c r="C2" s="2"/>
      <c r="D2" s="2"/>
      <c r="E2" s="2"/>
      <c r="F2" s="2"/>
      <c r="G2" s="2"/>
      <c r="H2" s="2"/>
      <c r="I2" s="22" t="s">
        <v>14</v>
      </c>
      <c r="J2" s="22"/>
      <c r="K2" s="22"/>
    </row>
    <row r="3" spans="1:11" ht="37.5" customHeight="1">
      <c r="A3" s="2"/>
      <c r="B3" s="2"/>
      <c r="C3" s="2"/>
      <c r="D3" s="2"/>
      <c r="E3" s="2"/>
      <c r="F3" s="2"/>
      <c r="G3" s="2"/>
      <c r="H3" s="2"/>
      <c r="I3" s="22"/>
      <c r="J3" s="22"/>
      <c r="K3" s="22"/>
    </row>
    <row r="4" spans="1:11" ht="40.5" customHeight="1">
      <c r="A4" s="2"/>
      <c r="B4" s="2"/>
      <c r="C4" s="2"/>
      <c r="D4" s="2"/>
      <c r="E4" s="2"/>
      <c r="F4" s="2"/>
      <c r="G4" s="2"/>
      <c r="H4" s="2"/>
      <c r="I4" s="22" t="s">
        <v>19</v>
      </c>
      <c r="J4" s="22"/>
      <c r="K4" s="22"/>
    </row>
    <row r="5" spans="1:11" ht="18.7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8.75" customHeight="1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7.7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27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38.75" customHeight="1">
      <c r="A9" s="6" t="s">
        <v>4</v>
      </c>
      <c r="B9" s="6" t="s">
        <v>5</v>
      </c>
      <c r="C9" s="16" t="s">
        <v>6</v>
      </c>
      <c r="D9" s="17"/>
      <c r="E9" s="6" t="s">
        <v>0</v>
      </c>
      <c r="F9" s="6" t="s">
        <v>7</v>
      </c>
      <c r="G9" s="6" t="s">
        <v>1</v>
      </c>
      <c r="H9" s="7"/>
      <c r="I9" s="8" t="s">
        <v>12</v>
      </c>
      <c r="J9" s="8" t="s">
        <v>10</v>
      </c>
      <c r="K9" s="8" t="s">
        <v>13</v>
      </c>
    </row>
    <row r="10" spans="1:11" ht="228" customHeight="1">
      <c r="A10" s="6" t="s">
        <v>2</v>
      </c>
      <c r="B10" s="14" t="s">
        <v>8</v>
      </c>
      <c r="C10" s="15" t="s">
        <v>9</v>
      </c>
      <c r="D10" s="13" t="s">
        <v>16</v>
      </c>
      <c r="E10" s="9">
        <f>4192883.52-79537.89+38220.61</f>
        <v>4151566.2399999998</v>
      </c>
      <c r="F10" s="9">
        <f>3219805.04-24411.03+11730.31+455388.38</f>
        <v>3662512.7</v>
      </c>
      <c r="G10" s="9">
        <f>E10+F10</f>
        <v>7814078.9399999995</v>
      </c>
      <c r="H10" s="10"/>
      <c r="I10" s="11" t="s">
        <v>17</v>
      </c>
      <c r="J10" s="9">
        <v>3500</v>
      </c>
      <c r="K10" s="12">
        <f>G10/J10</f>
        <v>2232.5939828571427</v>
      </c>
    </row>
    <row r="11" spans="1:11" ht="25.5" customHeight="1">
      <c r="A11" s="19" t="s">
        <v>3</v>
      </c>
      <c r="B11" s="20"/>
      <c r="C11" s="20"/>
      <c r="D11" s="21"/>
      <c r="E11" s="9">
        <f>E10</f>
        <v>4151566.2399999998</v>
      </c>
      <c r="F11" s="9">
        <f>F10</f>
        <v>3662512.7</v>
      </c>
      <c r="G11" s="9">
        <f>SUM(G10:G10)</f>
        <v>7814078.9399999995</v>
      </c>
      <c r="H11" s="2"/>
      <c r="I11" s="3"/>
      <c r="J11" s="3"/>
      <c r="K11" s="3"/>
    </row>
    <row r="12" spans="1:11" ht="15.75">
      <c r="A12" s="1"/>
      <c r="B12" s="1"/>
      <c r="C12" s="1"/>
      <c r="D12" s="1"/>
      <c r="E12" s="1"/>
      <c r="F12" s="1"/>
      <c r="G12" s="1"/>
    </row>
    <row r="13" spans="1:11" ht="14.25" customHeight="1">
      <c r="A13" s="1"/>
    </row>
  </sheetData>
  <mergeCells count="6">
    <mergeCell ref="C9:D9"/>
    <mergeCell ref="F1:G1"/>
    <mergeCell ref="A11:D11"/>
    <mergeCell ref="I4:K4"/>
    <mergeCell ref="I2:K3"/>
    <mergeCell ref="A6:K7"/>
  </mergeCells>
  <pageMargins left="0.51181102362204722" right="0.31496062992125984" top="0.74803149606299213" bottom="0.39370078740157483" header="0.31496062992125984" footer="0.31496062992125984"/>
  <pageSetup paperSize="9"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МЗ- 2023</vt:lpstr>
      <vt:lpstr>'МЗ- 2023'!Область_печати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Экономист3</dc:creator>
  <cp:lastModifiedBy>1935201521</cp:lastModifiedBy>
  <cp:revision/>
  <cp:lastPrinted>2023-09-06T13:49:16Z</cp:lastPrinted>
  <dcterms:created xsi:type="dcterms:W3CDTF">2010-02-04T13:37:54Z</dcterms:created>
  <dcterms:modified xsi:type="dcterms:W3CDTF">2023-11-10T15:14:38Z</dcterms:modified>
</cp:coreProperties>
</file>