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<sst xmlns="http://schemas.openxmlformats.org/spreadsheetml/2006/main" count="95" uniqueCount="61">
  <si>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Наименование мероприятия</t>
  </si>
  <si>
    <t>№ п/п</t>
  </si>
  <si>
    <t>источник финансирования</t>
  </si>
  <si>
    <t>объем финансирования по программе (подпрограмме)</t>
  </si>
  <si>
    <t>всего на весь период реализации программы</t>
  </si>
  <si>
    <t>в том числе за отчетный период</t>
  </si>
  <si>
    <t>кассовое исполнение</t>
  </si>
  <si>
    <t>за отчетный период</t>
  </si>
  <si>
    <t>в процентах к предусмотренному финансированию на отченый период</t>
  </si>
  <si>
    <t xml:space="preserve">Программа: "РАЗВИТИЕ ФИЗИЧЕСКОЙ
КУЛЬТУРЫ И СПОРТА В ГОРОДЕ СТАВРОПОЛЕ НА 2014 - 2017 ГОДЫ"
</t>
  </si>
  <si>
    <t>всего - в том числе:</t>
  </si>
  <si>
    <t>федеральный бюджет</t>
  </si>
  <si>
    <t>краевой бюджет</t>
  </si>
  <si>
    <t>местный бюджет</t>
  </si>
  <si>
    <t>внебюджетные источники</t>
  </si>
  <si>
    <t xml:space="preserve">Подпрограмма:  "Развитие системы дополнительного образования детей и подростков в области физической культуры и спорта и центров спортивной подготовки"
</t>
  </si>
  <si>
    <t xml:space="preserve">Подпрограмма:  "Организация и проведение физкультурно-оздоровительных и спортивных мероприятий"
</t>
  </si>
  <si>
    <t xml:space="preserve">Мероприятия:
Обеспечение деятельности муниципальных 
учреждений дополнительного образования детей физкультурно-спортивной направленности города Ставрополя </t>
  </si>
  <si>
    <t>Обеспечение деятельности центров спортивной подготовки</t>
  </si>
  <si>
    <t xml:space="preserve">Мероприятия: 
Организация и проведение физкультур но- массовых и спортивных мероприятий различного уровня среди различных категорий населения на территории города Ставрополя
</t>
  </si>
  <si>
    <t xml:space="preserve">Обеспечение участия сборных команд и спортсменов города Ставрополя в физкультурно-спортивных мероприятиях и соревнованиях различного уровня       
</t>
  </si>
  <si>
    <t xml:space="preserve">Проведение учебно-тренировочных сборов для сборных команд и спортсменов города Ставрополя к соревнованиям различного уровня      
</t>
  </si>
  <si>
    <t xml:space="preserve">Организация и проведение городских конкурсов 
физкультурно-спортивной направленности
</t>
  </si>
  <si>
    <t xml:space="preserve">Участие сборных команд
различных категорий населения города Ставрополя в спортивных мероприятиях различного уровня
</t>
  </si>
  <si>
    <t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t>
  </si>
  <si>
    <t>Организация и проведение чествования победителей и призеров соревнований различного уровня и работников отрасли «Физическая культура и спорт», внесших 
значительный вклад в развитие физической культуры и спорта в городе Ставрополе, к юбилейным и знаменательным датам</t>
  </si>
  <si>
    <t xml:space="preserve">Подготовка цикла публикаций, теле- и радиопередач спортивной тематики        
</t>
  </si>
  <si>
    <t xml:space="preserve">Изготовление и размещение пропагандирующей социальной рекламы о здоровом и активном образе жизни
</t>
  </si>
  <si>
    <t xml:space="preserve">Подготовка и участие в семинарах, конференциях и курсах повышения квалификации работников отрасли «Физическая культура и спорт»
</t>
  </si>
  <si>
    <t xml:space="preserve">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
</t>
  </si>
  <si>
    <t xml:space="preserve">Организация и проведение спортивных мероприятий различного уровня по мини-футболу в городе Ставрополе и участие команд города Ставрополя в соревнованиях различного уровня по мини-футболу
</t>
  </si>
  <si>
    <t xml:space="preserve">Предоставление грантов некоммерческим организациям на реализацию проектов по развитию физической культуры и массового спорта на территории города Ставрополя
</t>
  </si>
  <si>
    <t>Подпрограмма: «Строительство, реконструкция и обустройство спортивных сооружений»</t>
  </si>
  <si>
    <t xml:space="preserve">Мероприятия:
Строительство физкультурно-оздоровительного 
комплекса по улице 50 лет ВЛКСМ, 49а в городе Ставрополе (в том числе проектно-изыскательские работы)
</t>
  </si>
  <si>
    <t xml:space="preserve">Строительство физкультурно-оздоровительного комплекса по улице Бруснева,10/1 в городе Ставрополе (в том числе проектно-изыскательские работы)
</t>
  </si>
  <si>
    <t xml:space="preserve">Благоустройство территории города Ставрополя. Устройство велосипедных дорожек
</t>
  </si>
  <si>
    <t>Строительство двух открытых плавательных бассейнов на территории города Ставрополя по адресам: просп. Кулакова, д. 23, ул. 50 лет ВЛКСМ, д. 38, в том числе разработка проектно-сметной документации</t>
  </si>
  <si>
    <t xml:space="preserve">ИНФОРМАЦИЯ
о расходах бюджетных и иных средств на реализацию
муниципальной программы (подпрограммы)
"Развитие физической культуры и спорта в городе Ставрополе на 2014 - 2017 годы"
за 2014 год
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</si>
  <si>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</si>
  <si>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</si>
  <si>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</si>
  <si>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</si>
  <si>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</si>
  <si>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</si>
  <si>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</si>
  <si>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</si>
  <si>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</si>
  <si>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</si>
  <si>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</si>
  <si>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</si>
  <si>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</si>
  <si>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</si>
  <si>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</si>
  <si>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</si>
  <si>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</si>
  <si>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3.1.</t>
  </si>
  <si>
    <t>3.2.</t>
  </si>
  <si>
    <t>3.3.</t>
  </si>
  <si>
    <t>3.4.</t>
  </si>
  <si>
    <t>1.</t>
  </si>
  <si>
    <t>Ответственный исполнитель 
Руководитель отдела учета и отчетности 
– главный бухгалтер комитета               Л.В. Устинова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</si>
</sst>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top"/>
    </xf>
    <xf numFmtId="0" fontId="35" fillId="0" borderId="0" xfId="0" applyFont="1" applyAlignment="1">
      <alignment vertical="top"/>
    </xf>
    <xf numFmtId="49" fontId="35" fillId="0" borderId="10" xfId="0" applyNumberFormat="1" applyFont="1" applyBorder="1" applyAlignment="1">
      <alignment wrapText="1"/>
    </xf>
    <xf numFmtId="49" fontId="35" fillId="0" borderId="10" xfId="0" applyNumberFormat="1" applyFont="1" applyBorder="1" applyAlignment="1">
      <alignment vertical="top" wrapText="1"/>
    </xf>
    <xf numFmtId="49" fontId="35" fillId="0" borderId="0" xfId="0" applyNumberFormat="1" applyFont="1" applyAlignment="1">
      <alignment wrapText="1"/>
    </xf>
    <xf numFmtId="49" fontId="35" fillId="0" borderId="0" xfId="0" applyNumberFormat="1" applyFont="1" applyAlignment="1">
      <alignment vertical="top" wrapText="1"/>
    </xf>
    <xf numFmtId="16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49" fontId="35" fillId="0" borderId="13" xfId="0" applyNumberFormat="1" applyFont="1" applyBorder="1" applyAlignment="1">
      <alignment horizontal="center" vertical="top" wrapText="1"/>
    </xf>
    <xf numFmtId="49" fontId="35" fillId="0" borderId="14" xfId="0" applyNumberFormat="1" applyFont="1" applyBorder="1" applyAlignment="1">
      <alignment horizontal="center" vertical="top" wrapText="1"/>
    </xf>
    <xf numFmtId="49" fontId="35" fillId="0" borderId="0" xfId="0" applyNumberFormat="1" applyFont="1" applyAlignment="1">
      <alignment horizontal="center" vertical="top" wrapText="1"/>
    </xf>
    <xf numFmtId="4" fontId="35" fillId="0" borderId="10" xfId="0" applyNumberFormat="1" applyFont="1" applyBorder="1" applyAlignment="1">
      <alignment vertical="top"/>
    </xf>
    <xf numFmtId="4" fontId="35" fillId="0" borderId="10" xfId="0" applyNumberFormat="1" applyFont="1" applyBorder="1" applyAlignment="1">
      <alignment/>
    </xf>
    <xf numFmtId="4" fontId="35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60" zoomScalePageLayoutView="0" workbookViewId="0" topLeftCell="A1">
      <selection activeCell="D7" sqref="D7"/>
    </sheetView>
  </sheetViews>
  <sheetFormatPr defaultColWidth="9.140625" defaultRowHeight="15"/>
  <cols>
    <col min="1" max="1" width="4.8515625" style="2" customWidth="1"/>
    <col min="2" max="2" width="68.28125" style="9" customWidth="1"/>
    <col min="3" max="3" width="16.140625" style="8" customWidth="1"/>
    <col min="4" max="4" width="15.57421875" style="2" customWidth="1"/>
    <col min="5" max="5" width="17.00390625" style="2" customWidth="1"/>
    <col min="6" max="6" width="16.00390625" style="2" customWidth="1"/>
    <col min="7" max="7" width="19.8515625" style="2" customWidth="1"/>
    <col min="8" max="16384" width="9.140625" style="2" customWidth="1"/>
  </cols>
  <sheetData>
    <row r="1" spans="1:7" ht="84.75" customHeight="1">
      <c r="A1" s="18" t="s">
        <v>37</v>
      </c>
      <c r="B1" s="18"/>
      <c r="C1" s="18"/>
      <c r="D1" s="18"/>
      <c r="E1" s="18"/>
      <c r="F1" s="18"/>
      <c r="G1" s="18"/>
    </row>
    <row r="2" spans="1:7" ht="47.25" customHeight="1">
      <c r="A2" s="14" t="s">
        <v>1</v>
      </c>
      <c r="B2" s="16" t="s">
        <v>0</v>
      </c>
      <c r="C2" s="16" t="s">
        <v>2</v>
      </c>
      <c r="D2" s="11" t="s">
        <v>3</v>
      </c>
      <c r="E2" s="11"/>
      <c r="F2" s="12" t="s">
        <v>6</v>
      </c>
      <c r="G2" s="13"/>
    </row>
    <row r="3" spans="1:7" ht="67.5" customHeight="1">
      <c r="A3" s="15"/>
      <c r="B3" s="17"/>
      <c r="C3" s="17"/>
      <c r="D3" s="3" t="s">
        <v>4</v>
      </c>
      <c r="E3" s="3" t="s">
        <v>5</v>
      </c>
      <c r="F3" s="3" t="s">
        <v>7</v>
      </c>
      <c r="G3" s="3" t="s">
        <v>8</v>
      </c>
    </row>
    <row r="4" spans="1:7" s="5" customFormat="1" ht="60">
      <c r="A4" s="4"/>
      <c r="B4" s="7" t="s">
        <v>9</v>
      </c>
      <c r="C4" s="7" t="s">
        <v>10</v>
      </c>
      <c r="D4" s="19">
        <v>905248.23</v>
      </c>
      <c r="E4" s="19">
        <v>234331.35</v>
      </c>
      <c r="F4" s="19">
        <v>229734.61</v>
      </c>
      <c r="G4" s="19">
        <f>F4/E4*100</f>
        <v>98.03835893063389</v>
      </c>
    </row>
    <row r="5" spans="1:7" s="5" customFormat="1" ht="30">
      <c r="A5" s="4"/>
      <c r="B5" s="7"/>
      <c r="C5" s="7" t="s">
        <v>11</v>
      </c>
      <c r="D5" s="19"/>
      <c r="E5" s="19"/>
      <c r="F5" s="19"/>
      <c r="G5" s="19"/>
    </row>
    <row r="6" spans="1:7" s="5" customFormat="1" ht="15">
      <c r="A6" s="4"/>
      <c r="B6" s="7"/>
      <c r="C6" s="7" t="s">
        <v>12</v>
      </c>
      <c r="D6" s="19"/>
      <c r="E6" s="19"/>
      <c r="F6" s="19"/>
      <c r="G6" s="19"/>
    </row>
    <row r="7" spans="1:7" s="5" customFormat="1" ht="30">
      <c r="A7" s="4"/>
      <c r="B7" s="7"/>
      <c r="C7" s="7" t="s">
        <v>13</v>
      </c>
      <c r="D7" s="19">
        <f>D4</f>
        <v>905248.23</v>
      </c>
      <c r="E7" s="19">
        <f>E4</f>
        <v>234331.35</v>
      </c>
      <c r="F7" s="19">
        <f>F4</f>
        <v>229734.61</v>
      </c>
      <c r="G7" s="19">
        <f>G4</f>
        <v>98.03835893063389</v>
      </c>
    </row>
    <row r="8" spans="1:7" s="5" customFormat="1" ht="30">
      <c r="A8" s="4"/>
      <c r="B8" s="7"/>
      <c r="C8" s="7" t="s">
        <v>14</v>
      </c>
      <c r="D8" s="19"/>
      <c r="E8" s="19"/>
      <c r="F8" s="19"/>
      <c r="G8" s="19"/>
    </row>
    <row r="9" spans="1:7" s="5" customFormat="1" ht="60">
      <c r="A9" s="4" t="s">
        <v>59</v>
      </c>
      <c r="B9" s="7" t="s">
        <v>15</v>
      </c>
      <c r="C9" s="7" t="s">
        <v>10</v>
      </c>
      <c r="D9" s="19">
        <v>585120.42</v>
      </c>
      <c r="E9" s="19">
        <v>144676.04</v>
      </c>
      <c r="F9" s="19">
        <v>144676.04</v>
      </c>
      <c r="G9" s="19">
        <v>100</v>
      </c>
    </row>
    <row r="10" spans="1:7" s="5" customFormat="1" ht="30">
      <c r="A10" s="4"/>
      <c r="B10" s="7"/>
      <c r="C10" s="7" t="s">
        <v>11</v>
      </c>
      <c r="D10" s="19"/>
      <c r="E10" s="19"/>
      <c r="F10" s="19"/>
      <c r="G10" s="19"/>
    </row>
    <row r="11" spans="1:7" s="5" customFormat="1" ht="15">
      <c r="A11" s="4"/>
      <c r="B11" s="7"/>
      <c r="C11" s="7" t="s">
        <v>12</v>
      </c>
      <c r="D11" s="19"/>
      <c r="E11" s="19"/>
      <c r="F11" s="19"/>
      <c r="G11" s="19"/>
    </row>
    <row r="12" spans="1:7" s="5" customFormat="1" ht="30">
      <c r="A12" s="4"/>
      <c r="B12" s="7"/>
      <c r="C12" s="7" t="s">
        <v>13</v>
      </c>
      <c r="D12" s="19">
        <f>D9</f>
        <v>585120.42</v>
      </c>
      <c r="E12" s="19">
        <f>E9</f>
        <v>144676.04</v>
      </c>
      <c r="F12" s="19">
        <f>F9</f>
        <v>144676.04</v>
      </c>
      <c r="G12" s="19">
        <f>G9</f>
        <v>100</v>
      </c>
    </row>
    <row r="13" spans="1:7" s="5" customFormat="1" ht="30">
      <c r="A13" s="4"/>
      <c r="B13" s="7"/>
      <c r="C13" s="7" t="s">
        <v>14</v>
      </c>
      <c r="D13" s="19"/>
      <c r="E13" s="19"/>
      <c r="F13" s="19"/>
      <c r="G13" s="19"/>
    </row>
    <row r="14" spans="1:7" s="5" customFormat="1" ht="60">
      <c r="A14" s="4" t="s">
        <v>38</v>
      </c>
      <c r="B14" s="7" t="s">
        <v>17</v>
      </c>
      <c r="C14" s="7" t="s">
        <v>13</v>
      </c>
      <c r="D14" s="19">
        <v>574106.29</v>
      </c>
      <c r="E14" s="19">
        <v>142132</v>
      </c>
      <c r="F14" s="19">
        <v>142132</v>
      </c>
      <c r="G14" s="19">
        <v>100</v>
      </c>
    </row>
    <row r="15" spans="1:7" s="5" customFormat="1" ht="30">
      <c r="A15" s="4" t="s">
        <v>39</v>
      </c>
      <c r="B15" s="7" t="s">
        <v>18</v>
      </c>
      <c r="C15" s="7" t="s">
        <v>13</v>
      </c>
      <c r="D15" s="19">
        <v>11014.13</v>
      </c>
      <c r="E15" s="19">
        <v>2544.04</v>
      </c>
      <c r="F15" s="19">
        <v>2544.04</v>
      </c>
      <c r="G15" s="19">
        <v>100</v>
      </c>
    </row>
    <row r="16" spans="1:7" s="5" customFormat="1" ht="63" customHeight="1">
      <c r="A16" s="4" t="s">
        <v>40</v>
      </c>
      <c r="B16" s="7" t="s">
        <v>16</v>
      </c>
      <c r="C16" s="7" t="s">
        <v>10</v>
      </c>
      <c r="D16" s="19">
        <v>194464.63</v>
      </c>
      <c r="E16" s="19">
        <v>37050.13</v>
      </c>
      <c r="F16" s="19">
        <v>35496.39</v>
      </c>
      <c r="G16" s="19">
        <v>95.8</v>
      </c>
    </row>
    <row r="17" spans="1:7" s="5" customFormat="1" ht="30">
      <c r="A17" s="4"/>
      <c r="B17" s="7"/>
      <c r="C17" s="7" t="s">
        <v>11</v>
      </c>
      <c r="D17" s="19"/>
      <c r="E17" s="19"/>
      <c r="F17" s="19"/>
      <c r="G17" s="19"/>
    </row>
    <row r="18" spans="1:7" s="5" customFormat="1" ht="18" customHeight="1">
      <c r="A18" s="4"/>
      <c r="B18" s="7"/>
      <c r="C18" s="7" t="s">
        <v>12</v>
      </c>
      <c r="D18" s="19"/>
      <c r="E18" s="19"/>
      <c r="F18" s="19"/>
      <c r="G18" s="19"/>
    </row>
    <row r="19" spans="1:7" s="5" customFormat="1" ht="30">
      <c r="A19" s="4"/>
      <c r="B19" s="7"/>
      <c r="C19" s="7" t="s">
        <v>13</v>
      </c>
      <c r="D19" s="19">
        <f>D16</f>
        <v>194464.63</v>
      </c>
      <c r="E19" s="19">
        <f>E16</f>
        <v>37050.13</v>
      </c>
      <c r="F19" s="19">
        <f>F16</f>
        <v>35496.39</v>
      </c>
      <c r="G19" s="19">
        <f>G16</f>
        <v>95.8</v>
      </c>
    </row>
    <row r="20" spans="1:7" s="5" customFormat="1" ht="30">
      <c r="A20" s="4"/>
      <c r="B20" s="7"/>
      <c r="C20" s="7" t="s">
        <v>14</v>
      </c>
      <c r="D20" s="19"/>
      <c r="E20" s="19"/>
      <c r="F20" s="19"/>
      <c r="G20" s="19"/>
    </row>
    <row r="21" spans="1:7" s="5" customFormat="1" ht="65.25" customHeight="1">
      <c r="A21" s="4" t="s">
        <v>41</v>
      </c>
      <c r="B21" s="7" t="s">
        <v>19</v>
      </c>
      <c r="C21" s="7" t="s">
        <v>13</v>
      </c>
      <c r="D21" s="19">
        <v>6745.05</v>
      </c>
      <c r="E21" s="19">
        <v>1120.05</v>
      </c>
      <c r="F21" s="19">
        <v>1120.05</v>
      </c>
      <c r="G21" s="19">
        <v>100</v>
      </c>
    </row>
    <row r="22" spans="1:7" s="5" customFormat="1" ht="43.5" customHeight="1">
      <c r="A22" s="4" t="s">
        <v>42</v>
      </c>
      <c r="B22" s="7" t="s">
        <v>20</v>
      </c>
      <c r="C22" s="7" t="s">
        <v>13</v>
      </c>
      <c r="D22" s="19">
        <v>36183.54</v>
      </c>
      <c r="E22" s="19">
        <v>8939.04</v>
      </c>
      <c r="F22" s="19">
        <v>8939.04</v>
      </c>
      <c r="G22" s="19">
        <v>100</v>
      </c>
    </row>
    <row r="23" spans="1:7" ht="31.5" customHeight="1">
      <c r="A23" s="1" t="s">
        <v>43</v>
      </c>
      <c r="B23" s="7" t="s">
        <v>21</v>
      </c>
      <c r="C23" s="6" t="s">
        <v>13</v>
      </c>
      <c r="D23" s="20">
        <v>8670</v>
      </c>
      <c r="E23" s="20">
        <v>2445</v>
      </c>
      <c r="F23" s="20">
        <v>2445</v>
      </c>
      <c r="G23" s="20">
        <v>100</v>
      </c>
    </row>
    <row r="24" spans="1:7" ht="35.25" customHeight="1">
      <c r="A24" s="1" t="s">
        <v>44</v>
      </c>
      <c r="B24" s="7" t="s">
        <v>22</v>
      </c>
      <c r="C24" s="6" t="s">
        <v>13</v>
      </c>
      <c r="D24" s="20">
        <v>390</v>
      </c>
      <c r="E24" s="20"/>
      <c r="F24" s="20"/>
      <c r="G24" s="20"/>
    </row>
    <row r="25" spans="1:7" ht="45.75" customHeight="1">
      <c r="A25" s="1" t="s">
        <v>45</v>
      </c>
      <c r="B25" s="7" t="s">
        <v>23</v>
      </c>
      <c r="C25" s="6" t="s">
        <v>13</v>
      </c>
      <c r="D25" s="20">
        <v>3003.91</v>
      </c>
      <c r="E25" s="20">
        <v>663.91</v>
      </c>
      <c r="F25" s="20">
        <v>663.91</v>
      </c>
      <c r="G25" s="20">
        <v>100</v>
      </c>
    </row>
    <row r="26" spans="1:7" ht="81.75" customHeight="1">
      <c r="A26" s="1" t="s">
        <v>46</v>
      </c>
      <c r="B26" s="7" t="s">
        <v>25</v>
      </c>
      <c r="C26" s="6" t="s">
        <v>13</v>
      </c>
      <c r="D26" s="20">
        <v>2461.05</v>
      </c>
      <c r="E26" s="20">
        <v>1291.05</v>
      </c>
      <c r="F26" s="20">
        <v>1291.05</v>
      </c>
      <c r="G26" s="20">
        <v>100</v>
      </c>
    </row>
    <row r="27" spans="1:7" ht="48" customHeight="1">
      <c r="A27" s="1" t="s">
        <v>47</v>
      </c>
      <c r="B27" s="7" t="s">
        <v>24</v>
      </c>
      <c r="C27" s="6" t="s">
        <v>13</v>
      </c>
      <c r="D27" s="20">
        <v>76000</v>
      </c>
      <c r="E27" s="20">
        <v>16000</v>
      </c>
      <c r="F27" s="20">
        <v>14446.27</v>
      </c>
      <c r="G27" s="20">
        <f>F27/E27*100</f>
        <v>90.2891875</v>
      </c>
    </row>
    <row r="28" spans="1:7" ht="25.5" customHeight="1">
      <c r="A28" s="1" t="s">
        <v>48</v>
      </c>
      <c r="B28" s="7" t="s">
        <v>26</v>
      </c>
      <c r="C28" s="6" t="s">
        <v>13</v>
      </c>
      <c r="D28" s="20">
        <v>2139.98</v>
      </c>
      <c r="E28" s="20">
        <v>489.98</v>
      </c>
      <c r="F28" s="20">
        <v>489.98</v>
      </c>
      <c r="G28" s="20">
        <v>100</v>
      </c>
    </row>
    <row r="29" spans="1:7" ht="34.5" customHeight="1">
      <c r="A29" s="1" t="s">
        <v>49</v>
      </c>
      <c r="B29" s="7" t="s">
        <v>27</v>
      </c>
      <c r="C29" s="6" t="s">
        <v>13</v>
      </c>
      <c r="D29" s="20">
        <v>450</v>
      </c>
      <c r="E29" s="20"/>
      <c r="F29" s="20"/>
      <c r="G29" s="20"/>
    </row>
    <row r="30" spans="1:7" ht="32.25" customHeight="1">
      <c r="A30" s="1" t="s">
        <v>50</v>
      </c>
      <c r="B30" s="7" t="s">
        <v>28</v>
      </c>
      <c r="C30" s="6" t="s">
        <v>13</v>
      </c>
      <c r="D30" s="20">
        <v>326.1</v>
      </c>
      <c r="E30" s="20">
        <v>101.1</v>
      </c>
      <c r="F30" s="20">
        <v>101.1</v>
      </c>
      <c r="G30" s="20">
        <v>100</v>
      </c>
    </row>
    <row r="31" spans="1:7" ht="63" customHeight="1">
      <c r="A31" s="1" t="s">
        <v>51</v>
      </c>
      <c r="B31" s="7" t="s">
        <v>29</v>
      </c>
      <c r="C31" s="6" t="s">
        <v>13</v>
      </c>
      <c r="D31" s="20">
        <v>9000</v>
      </c>
      <c r="E31" s="20">
        <v>6000</v>
      </c>
      <c r="F31" s="20">
        <v>6000</v>
      </c>
      <c r="G31" s="20">
        <v>100</v>
      </c>
    </row>
    <row r="32" spans="1:7" ht="45" customHeight="1">
      <c r="A32" s="1" t="s">
        <v>52</v>
      </c>
      <c r="B32" s="7" t="s">
        <v>30</v>
      </c>
      <c r="C32" s="6" t="s">
        <v>13</v>
      </c>
      <c r="D32" s="20">
        <v>4500</v>
      </c>
      <c r="E32" s="20"/>
      <c r="F32" s="20"/>
      <c r="G32" s="20"/>
    </row>
    <row r="33" spans="1:7" ht="48" customHeight="1">
      <c r="A33" s="1" t="s">
        <v>53</v>
      </c>
      <c r="B33" s="7" t="s">
        <v>31</v>
      </c>
      <c r="C33" s="6" t="s">
        <v>13</v>
      </c>
      <c r="D33" s="20">
        <v>45000</v>
      </c>
      <c r="E33" s="20"/>
      <c r="F33" s="20"/>
      <c r="G33" s="20"/>
    </row>
    <row r="34" spans="1:7" ht="30">
      <c r="A34" s="1" t="s">
        <v>54</v>
      </c>
      <c r="B34" s="7" t="s">
        <v>32</v>
      </c>
      <c r="C34" s="6" t="s">
        <v>10</v>
      </c>
      <c r="D34" s="20">
        <v>125663.187</v>
      </c>
      <c r="E34" s="20">
        <v>52605.18</v>
      </c>
      <c r="F34" s="20">
        <v>49562.18</v>
      </c>
      <c r="G34" s="20">
        <v>94.21</v>
      </c>
    </row>
    <row r="35" spans="1:7" s="5" customFormat="1" ht="30">
      <c r="A35" s="4"/>
      <c r="B35" s="7"/>
      <c r="C35" s="7" t="s">
        <v>11</v>
      </c>
      <c r="D35" s="19"/>
      <c r="E35" s="19"/>
      <c r="F35" s="19"/>
      <c r="G35" s="19"/>
    </row>
    <row r="36" spans="1:7" s="5" customFormat="1" ht="18" customHeight="1">
      <c r="A36" s="4"/>
      <c r="B36" s="7"/>
      <c r="C36" s="7" t="s">
        <v>12</v>
      </c>
      <c r="D36" s="19"/>
      <c r="E36" s="19"/>
      <c r="F36" s="19"/>
      <c r="G36" s="19"/>
    </row>
    <row r="37" spans="1:7" s="5" customFormat="1" ht="30">
      <c r="A37" s="4"/>
      <c r="B37" s="7"/>
      <c r="C37" s="7" t="s">
        <v>13</v>
      </c>
      <c r="D37" s="19">
        <f>D34</f>
        <v>125663.187</v>
      </c>
      <c r="E37" s="19">
        <f>E34</f>
        <v>52605.18</v>
      </c>
      <c r="F37" s="19">
        <f>F34</f>
        <v>49562.18</v>
      </c>
      <c r="G37" s="19">
        <f>G34</f>
        <v>94.21</v>
      </c>
    </row>
    <row r="38" spans="1:7" s="5" customFormat="1" ht="30">
      <c r="A38" s="4"/>
      <c r="B38" s="7"/>
      <c r="C38" s="7" t="s">
        <v>14</v>
      </c>
      <c r="D38" s="19"/>
      <c r="E38" s="19"/>
      <c r="F38" s="19"/>
      <c r="G38" s="19"/>
    </row>
    <row r="39" spans="1:7" ht="62.25" customHeight="1">
      <c r="A39" s="10" t="s">
        <v>55</v>
      </c>
      <c r="B39" s="7" t="s">
        <v>33</v>
      </c>
      <c r="C39" s="6" t="s">
        <v>13</v>
      </c>
      <c r="D39" s="20">
        <v>49555.18</v>
      </c>
      <c r="E39" s="20">
        <v>49555.18</v>
      </c>
      <c r="F39" s="20">
        <v>49464.18</v>
      </c>
      <c r="G39" s="20">
        <v>99.82</v>
      </c>
    </row>
    <row r="40" spans="1:7" ht="48" customHeight="1">
      <c r="A40" s="1" t="s">
        <v>56</v>
      </c>
      <c r="B40" s="7" t="s">
        <v>34</v>
      </c>
      <c r="C40" s="6" t="s">
        <v>13</v>
      </c>
      <c r="D40" s="20">
        <v>5600</v>
      </c>
      <c r="E40" s="20"/>
      <c r="F40" s="20"/>
      <c r="G40" s="20"/>
    </row>
    <row r="41" spans="1:7" ht="27.75" customHeight="1">
      <c r="A41" s="1" t="s">
        <v>57</v>
      </c>
      <c r="B41" s="7" t="s">
        <v>35</v>
      </c>
      <c r="C41" s="6" t="s">
        <v>13</v>
      </c>
      <c r="D41" s="20">
        <v>8008</v>
      </c>
      <c r="E41" s="20">
        <v>3050</v>
      </c>
      <c r="F41" s="20">
        <v>98</v>
      </c>
      <c r="G41" s="20">
        <v>3.21</v>
      </c>
    </row>
    <row r="42" spans="1:7" ht="45">
      <c r="A42" s="1" t="s">
        <v>58</v>
      </c>
      <c r="B42" s="7" t="s">
        <v>36</v>
      </c>
      <c r="C42" s="6" t="s">
        <v>13</v>
      </c>
      <c r="D42" s="20">
        <v>62500</v>
      </c>
      <c r="E42" s="20"/>
      <c r="F42" s="20"/>
      <c r="G42" s="20"/>
    </row>
    <row r="43" spans="4:7" ht="15">
      <c r="D43" s="21"/>
      <c r="E43" s="21"/>
      <c r="F43" s="21"/>
      <c r="G43" s="21"/>
    </row>
    <row r="44" ht="45">
      <c r="B44" s="9" t="s">
        <v>60</v>
      </c>
    </row>
  </sheetData>
  <sheetProtection/>
  <mergeCells count="6">
    <mergeCell ref="D2:E2"/>
    <mergeCell ref="F2:G2"/>
    <mergeCell ref="A2:A3"/>
    <mergeCell ref="B2:B3"/>
    <mergeCell ref="C2:C3"/>
    <mergeCell ref="A1:G1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 Людмила Владимировна</dc:creator>
  <cp:keywords/>
  <dc:description/>
  <cp:lastModifiedBy>Устинова Людмила Владимировна</cp:lastModifiedBy>
  <dcterms:created xsi:type="dcterms:W3CDTF">2015-02-18T08:35:17Z</dcterms:created>
  <dcterms:modified xsi:type="dcterms:W3CDTF">2015-02-20T09:51:59Z</dcterms:modified>
  <cp:category/>
  <cp:version/>
  <cp:contentType/>
  <cp:contentStatus/>
</cp:coreProperties>
</file>